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/>
  <c r="F12" i="1" s="1"/>
  <c r="E5" i="1"/>
  <c r="D6" i="1" s="1"/>
  <c r="H12" i="1"/>
  <c r="E9" i="1" l="1"/>
  <c r="K9" i="1"/>
  <c r="E12" i="1" l="1"/>
  <c r="L9" i="1"/>
  <c r="L12" i="1" l="1"/>
  <c r="K12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<sst xmlns="http://schemas.openxmlformats.org/spreadsheetml/2006/main" count="68" uniqueCount="48">
  <si>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</si>
  <si>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</si>
  <si>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</si>
  <si>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</si>
  <si>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</si>
  <si>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</si>
  <si>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</si>
  <si>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</si>
  <si>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</si>
  <si>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</si>
  <si>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</si>
  <si>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</si>
  <si>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</si>
  <si>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</si>
  <si>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</si>
  <si>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</si>
  <si>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</si>
  <si>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</si>
  <si>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</si>
  <si>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</si>
  <si>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</si>
  <si>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</si>
  <si>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</si>
  <si>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</si>
  <si>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</si>
  <si>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</si>
  <si>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</si>
  <si>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</si>
  <si>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</si>
  <si>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</si>
  <si>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</si>
  <si>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</si>
  <si>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</si>
  <si>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Tahko = Hyvinkään Tahko  (1915)</t>
  </si>
  <si>
    <t>Mailis Manninen</t>
  </si>
  <si>
    <t>7.</t>
  </si>
  <si>
    <t>Tahko</t>
  </si>
  <si>
    <t>MESTARUUSSARJA</t>
  </si>
  <si>
    <t>URA SM-SARJASSA</t>
  </si>
  <si>
    <t>ENSIMMÄISET</t>
  </si>
  <si>
    <t>Ottelu</t>
  </si>
  <si>
    <t>1. ottelu</t>
  </si>
  <si>
    <t>Lyöty juoksu</t>
  </si>
  <si>
    <t>3. ottelu</t>
  </si>
  <si>
    <t>Tuotu juoksu</t>
  </si>
  <si>
    <t>Kunnari</t>
  </si>
  <si>
    <t>26.05. 1968  Jänne - Tahko  10-20</t>
  </si>
  <si>
    <t>10.06. 1968  Tahko - TMP  6-22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</si>
</sst>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1968</v>
      </c>
      <c r="C4" s="27" t="s">
        <v>35</v>
      </c>
      <c r="D4" s="29" t="s">
        <v>36</v>
      </c>
      <c r="E4" s="62">
        <v>7</v>
      </c>
      <c r="F4" s="27">
        <v>0</v>
      </c>
      <c r="G4" s="27">
        <v>4</v>
      </c>
      <c r="H4" s="27">
        <v>1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0</v>
      </c>
      <c r="G5" s="19">
        <f>SUM(G4:G4)</f>
        <v>4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10.666666666666668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7</v>
      </c>
      <c r="F9" s="27">
        <f>PRODUCT(F5)</f>
        <v>0</v>
      </c>
      <c r="G9" s="27">
        <f>PRODUCT(G5)</f>
        <v>4</v>
      </c>
      <c r="H9" s="27">
        <f>PRODUCT(H5)</f>
        <v>1</v>
      </c>
      <c r="I9" s="27"/>
      <c r="J9" s="1"/>
      <c r="K9" s="43">
        <f>PRODUCT((F9+G9)/E9)</f>
        <v>0.5714285714285714</v>
      </c>
      <c r="L9" s="43">
        <f>PRODUCT(H9/E9)</f>
        <v>0.14285714285714285</v>
      </c>
      <c r="M9" s="43"/>
      <c r="N9" s="30"/>
      <c r="O9" s="25"/>
      <c r="P9" s="66" t="s">
        <v>40</v>
      </c>
      <c r="Q9" s="67"/>
      <c r="R9" s="67"/>
      <c r="S9" s="68" t="s">
        <v>46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 t="s">
        <v>46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41</v>
      </c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44</v>
      </c>
      <c r="Q11" s="72"/>
      <c r="R11" s="72"/>
      <c r="S11" s="73" t="s">
        <v>47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43</v>
      </c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7</v>
      </c>
      <c r="F12" s="19">
        <f>SUM(F9:F11)</f>
        <v>0</v>
      </c>
      <c r="G12" s="19">
        <f>SUM(G9:G11)</f>
        <v>4</v>
      </c>
      <c r="H12" s="19">
        <f>SUM(H9:H11)</f>
        <v>1</v>
      </c>
      <c r="I12" s="19"/>
      <c r="J12" s="1"/>
      <c r="K12" s="55">
        <f>PRODUCT((F12+G12)/E12)</f>
        <v>0.5714285714285714</v>
      </c>
      <c r="L12" s="55">
        <f>PRODUCT(H12/E12)</f>
        <v>0.14285714285714285</v>
      </c>
      <c r="M12" s="55"/>
      <c r="N12" s="31"/>
      <c r="O12" s="25"/>
      <c r="P12" s="76" t="s">
        <v>45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9"/>
      <c r="AH26" s="57"/>
      <c r="AI26" s="57"/>
      <c r="AJ26" s="57"/>
      <c r="AK26" s="57"/>
      <c r="AL26" s="57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8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8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8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8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7:30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7:30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7:30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7:30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7:30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7:30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7:30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7:30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7:30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7:30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7:30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7:30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7:30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7:30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2019-04-11T20:26:47Z</dcterms:modified>
</cp:coreProperties>
</file>